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8C9C9C77-8F8D-41CD-971B-CA3CC56FC820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62" i="1"/>
  <c r="H44" i="1"/>
  <c r="H33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E45" i="1"/>
  <c r="H45" i="1" s="1"/>
  <c r="E42" i="1"/>
  <c r="H42" i="1" s="1"/>
  <c r="E32" i="1"/>
  <c r="H32" i="1" s="1"/>
  <c r="E33" i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H47" i="1"/>
  <c r="F10" i="1"/>
  <c r="G47" i="1"/>
  <c r="G10" i="1"/>
  <c r="C84" i="1" l="1"/>
  <c r="E84" i="1"/>
  <c r="D84" i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<sst xmlns="http://schemas.openxmlformats.org/spreadsheetml/2006/main" count="81" uniqueCount="49">
  <si>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</si>
  <si>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</si>
  <si>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</si>
  <si>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</si>
  <si>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</si>
  <si>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</si>
  <si>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</si>
  <si>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</si>
  <si>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</si>
  <si>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</si>
  <si>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</si>
  <si>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</si>
  <si>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</si>
  <si>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</si>
  <si>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</si>
  <si>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</si>
  <si>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</si>
  <si>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</si>
  <si>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</si>
  <si>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</si>
  <si>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</si>
  <si>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</si>
  <si>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</si>
  <si>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</si>
  <si>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</si>
  <si>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</si>
  <si>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</si>
  <si>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</si>
  <si>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</si>
  <si>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</si>
  <si>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</si>
  <si>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</si>
  <si>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</si>
  <si>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</si>
  <si>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</si>
  <si>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</si>
  <si>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</si>
  <si>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</si>
  <si>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</si>
  <si>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</si>
  <si>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</si>
  <si>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</si>
  <si>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</si>
  <si>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</si>
  <si>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</si>
  <si>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</si>
  <si>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</si>
  <si>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FONDO AUXILIAR PARA LA ADMINISTRACIÓN DE JUSTICIA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</si>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</sst>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29" sqref="B2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25568583</v>
      </c>
      <c r="D10" s="4">
        <f t="shared" ref="D10:H10" si="0">SUM(D11,D21,D30,D41)</f>
        <v>0</v>
      </c>
      <c r="E10" s="19">
        <f t="shared" si="0"/>
        <v>25568583</v>
      </c>
      <c r="F10" s="4">
        <f t="shared" si="0"/>
        <v>13765200.279999999</v>
      </c>
      <c r="G10" s="4">
        <f t="shared" si="0"/>
        <v>13765200.279999999</v>
      </c>
      <c r="H10" s="19">
        <f t="shared" si="0"/>
        <v>11803382.720000001</v>
      </c>
    </row>
    <row r="11" spans="2:9" x14ac:dyDescent="0.25">
      <c r="B11" s="9" t="s">
        <v>13</v>
      </c>
      <c r="C11" s="4">
        <f>SUM(C12:C19)</f>
        <v>25568583</v>
      </c>
      <c r="D11" s="4">
        <f t="shared" ref="D11:H11" si="1">SUM(D12:D19)</f>
        <v>0</v>
      </c>
      <c r="E11" s="19">
        <f t="shared" si="1"/>
        <v>25568583</v>
      </c>
      <c r="F11" s="4">
        <f t="shared" si="1"/>
        <v>13765200.279999999</v>
      </c>
      <c r="G11" s="4">
        <f t="shared" si="1"/>
        <v>13765200.279999999</v>
      </c>
      <c r="H11" s="19">
        <f t="shared" si="1"/>
        <v>11803382.720000001</v>
      </c>
    </row>
    <row r="12" spans="2:9" x14ac:dyDescent="0.25">
      <c r="B12" s="12" t="s">
        <v>14</v>
      </c>
      <c r="C12" s="16">
        <v>25568583</v>
      </c>
      <c r="D12" s="16">
        <v>0</v>
      </c>
      <c r="E12" s="20">
        <f>SUM(C12:D12)</f>
        <v>25568583</v>
      </c>
      <c r="F12" s="16">
        <v>13765200.279999999</v>
      </c>
      <c r="G12" s="16">
        <f>+F12</f>
        <v>13765200.279999999</v>
      </c>
      <c r="H12" s="20">
        <f>SUM(E12-F12)</f>
        <v>11803382.720000001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25568583</v>
      </c>
      <c r="D84" s="5">
        <f t="shared" ref="D84:H84" si="26">SUM(D10,D47)</f>
        <v>0</v>
      </c>
      <c r="E84" s="21">
        <f>SUM(E10,E47)</f>
        <v>25568583</v>
      </c>
      <c r="F84" s="5">
        <f t="shared" si="26"/>
        <v>13765200.279999999</v>
      </c>
      <c r="G84" s="5">
        <f t="shared" si="26"/>
        <v>13765200.279999999</v>
      </c>
      <c r="H84" s="21">
        <f t="shared" si="26"/>
        <v>11803382.720000001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2022-01-28T19:27:01Z</cp:lastPrinted>
  <dcterms:created xsi:type="dcterms:W3CDTF">2020-01-08T22:29:57Z</dcterms:created>
  <dcterms:modified xsi:type="dcterms:W3CDTF">2022-01-28T19:27:03Z</dcterms:modified>
</cp:coreProperties>
</file>